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enthebooks-my.sharepoint.com/personal/christopher_neefus_openthebooks_com/Documents/Documents/2026 Contributors and Drafts and Amber/"/>
    </mc:Choice>
  </mc:AlternateContent>
  <xr:revisionPtr revIDLastSave="27" documentId="13_ncr:1_{BC932CE2-DC13-3D42-B4DB-311227A061B8}" xr6:coauthVersionLast="47" xr6:coauthVersionMax="47" xr10:uidLastSave="{864928C0-73AD-4135-8CE0-603DCD6B5243}"/>
  <bookViews>
    <workbookView xWindow="-110" yWindow="-110" windowWidth="19420" windowHeight="10300" xr2:uid="{228095A9-807E-43DD-B3BD-D8C076B6BAF4}"/>
  </bookViews>
  <sheets>
    <sheet name="SPLC" sheetId="1" r:id="rId1"/>
  </sheets>
  <definedNames>
    <definedName name="_xlnm._FilterDatabase" localSheetId="0" hidden="1">SPLC!$A$1:$H$64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" l="1"/>
</calcChain>
</file>

<file path=xl/sharedStrings.xml><?xml version="1.0" encoding="utf-8"?>
<sst xmlns="http://schemas.openxmlformats.org/spreadsheetml/2006/main" count="237" uniqueCount="97">
  <si>
    <t>Year</t>
  </si>
  <si>
    <t>State</t>
  </si>
  <si>
    <t>Employer</t>
  </si>
  <si>
    <t>Vendor</t>
  </si>
  <si>
    <t>Warrant</t>
  </si>
  <si>
    <t>Date</t>
  </si>
  <si>
    <t>Amount</t>
  </si>
  <si>
    <t>Notes</t>
  </si>
  <si>
    <t>Alabama</t>
  </si>
  <si>
    <t>Alabama State Checkbook</t>
  </si>
  <si>
    <t>Southern Poverty Law Center</t>
  </si>
  <si>
    <t>Florida</t>
  </si>
  <si>
    <t>Hendry County District Schools</t>
  </si>
  <si>
    <t>Department Of Corrections</t>
  </si>
  <si>
    <t>Southern Poverty Law Center Inc</t>
  </si>
  <si>
    <t>0125235</t>
  </si>
  <si>
    <t>Georgia</t>
  </si>
  <si>
    <t>City of Folkston</t>
  </si>
  <si>
    <t>Southern Poverty Law Center/Home</t>
  </si>
  <si>
    <t>Gwinnett County Board of Education</t>
  </si>
  <si>
    <t>Michigan</t>
  </si>
  <si>
    <t>Civil Rights</t>
  </si>
  <si>
    <t>Contractual Services, Supplies, and Materials / Dues, Subsc, Conferences &amp; Seminars</t>
  </si>
  <si>
    <t>Wisconsin</t>
  </si>
  <si>
    <t>University Of Wisconsin System</t>
  </si>
  <si>
    <t>A03376550</t>
  </si>
  <si>
    <t>Department Of Financial Services</t>
  </si>
  <si>
    <t>C2000204536</t>
  </si>
  <si>
    <t>REFUNDS - GENERAL</t>
  </si>
  <si>
    <t>C2000057093</t>
  </si>
  <si>
    <t>Department Of Education</t>
  </si>
  <si>
    <t>D2000138527</t>
  </si>
  <si>
    <t>City of South Miami</t>
  </si>
  <si>
    <t>00 00932293</t>
  </si>
  <si>
    <t>Southern Poverty Law Center  In</t>
  </si>
  <si>
    <t>University of Georgia</t>
  </si>
  <si>
    <t>Fulton County</t>
  </si>
  <si>
    <t>2.02E+14</t>
  </si>
  <si>
    <t>Illinois</t>
  </si>
  <si>
    <t>Belleville Township High School District 201</t>
  </si>
  <si>
    <t>Southern Illinois University at Carbondale</t>
  </si>
  <si>
    <t>Southern Poverty Law Center Incorporated</t>
  </si>
  <si>
    <t>New Jersey</t>
  </si>
  <si>
    <t>Morris Hills Regional District</t>
  </si>
  <si>
    <t>Robbinsville Public Schools</t>
  </si>
  <si>
    <t>Southern Poverty Law Center In</t>
  </si>
  <si>
    <t>Title Iv - Pur Prof Svcs</t>
  </si>
  <si>
    <t>School District of the Chathams</t>
  </si>
  <si>
    <t>Ohio</t>
  </si>
  <si>
    <t>Bowling Green State University</t>
  </si>
  <si>
    <t>Pennsylvania</t>
  </si>
  <si>
    <t>Abington School District</t>
  </si>
  <si>
    <t>Wisconsin State Checkbook</t>
  </si>
  <si>
    <t>City of Montgomery</t>
  </si>
  <si>
    <t>General Liabilty</t>
  </si>
  <si>
    <t>NULL</t>
  </si>
  <si>
    <t>Executive Office Of The Governor</t>
  </si>
  <si>
    <t>V006101</t>
  </si>
  <si>
    <t>V006102</t>
  </si>
  <si>
    <t>Champaign-Ford County School Districts</t>
  </si>
  <si>
    <t>Chicago Public School District 299</t>
  </si>
  <si>
    <t>For Credit Classes, Seminars, Workshops, Etc.</t>
  </si>
  <si>
    <t>Louisiana</t>
  </si>
  <si>
    <t>Office Of Tourism</t>
  </si>
  <si>
    <t>RENT REVENUE-REAL ESTATE</t>
  </si>
  <si>
    <t>New York</t>
  </si>
  <si>
    <t>Penfield Central School District</t>
  </si>
  <si>
    <t>Do20-00570</t>
  </si>
  <si>
    <t>Mou Teaching Tolerance</t>
  </si>
  <si>
    <t>New York City Checkbook</t>
  </si>
  <si>
    <t>Cincinnati Public Schools</t>
  </si>
  <si>
    <t>Teaching Tolerance Facilitatin</t>
  </si>
  <si>
    <t>Kent State University</t>
  </si>
  <si>
    <t>V001256</t>
  </si>
  <si>
    <t>V001141</t>
  </si>
  <si>
    <t>V000986</t>
  </si>
  <si>
    <t>V001030</t>
  </si>
  <si>
    <t>Mississippi</t>
  </si>
  <si>
    <t>Attorney General</t>
  </si>
  <si>
    <t>Southern Poverty Law Center - 3100015809</t>
  </si>
  <si>
    <t>North Carolina</t>
  </si>
  <si>
    <t>Wake County Public School System</t>
  </si>
  <si>
    <t>South Orangetown Central School District</t>
  </si>
  <si>
    <t>Southern Poverty Law Center I</t>
  </si>
  <si>
    <t>New York City Department Of Education</t>
  </si>
  <si>
    <t>Supplies + Materials - General</t>
  </si>
  <si>
    <t>Augusta University</t>
  </si>
  <si>
    <t>Driver Services, Department Of</t>
  </si>
  <si>
    <t>Kansas</t>
  </si>
  <si>
    <t>Kansas State University</t>
  </si>
  <si>
    <t>Honorariums Reimburse Travel</t>
  </si>
  <si>
    <t>Lansing Central School District</t>
  </si>
  <si>
    <t>Judicial Conference Of Ohio</t>
  </si>
  <si>
    <t>Supplies &amp; Maintenance : Comm Transport Reimbursement To/from Site (out-of-state)</t>
  </si>
  <si>
    <t>TOTAL</t>
  </si>
  <si>
    <t>Georgia College &amp; State University</t>
  </si>
  <si>
    <t>Southern Poverty Law Center,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</si>
</sst>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quotePrefix="1"/>
    <xf numFmtId="0" fontId="0" fillId="33" borderId="0" xfId="0" applyFill="1"/>
    <xf numFmtId="0" fontId="0" fillId="34" borderId="0" xfId="0" applyFill="1"/>
    <xf numFmtId="164" fontId="0" fillId="35" borderId="0" xfId="0" applyNumberFormat="1" applyFill="1"/>
    <xf numFmtId="8" fontId="0" fillId="35" borderId="0" xfId="0" applyNumberFormat="1" applyFill="1"/>
    <xf numFmtId="164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04ED-6680-4ED3-BA46-0DDDDC847BB9}">
  <dimension ref="A1:H70"/>
  <sheetViews>
    <sheetView tabSelected="1" topLeftCell="B55" zoomScale="110" zoomScaleNormal="110" workbookViewId="0">
      <selection activeCell="G64" sqref="G64"/>
    </sheetView>
  </sheetViews>
  <sheetFormatPr defaultColWidth="25.36328125" defaultRowHeight="14.5" x14ac:dyDescent="0.35"/>
  <cols>
    <col min="1" max="1" width="9.08984375" customWidth="1"/>
    <col min="3" max="3" width="38" customWidth="1"/>
    <col min="4" max="4" width="31.08984375" customWidth="1"/>
    <col min="5" max="5" width="16.453125" customWidth="1"/>
    <col min="6" max="6" width="13.1796875" customWidth="1"/>
    <col min="7" max="7" width="25.36328125" style="5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5" t="s">
        <v>6</v>
      </c>
      <c r="H1" t="s">
        <v>7</v>
      </c>
    </row>
    <row r="2" spans="1:8" x14ac:dyDescent="0.35">
      <c r="A2">
        <v>2024</v>
      </c>
      <c r="B2" s="4" t="s">
        <v>8</v>
      </c>
      <c r="C2" t="s">
        <v>9</v>
      </c>
      <c r="D2" t="s">
        <v>10</v>
      </c>
      <c r="G2" s="5">
        <v>5000</v>
      </c>
    </row>
    <row r="3" spans="1:8" x14ac:dyDescent="0.35">
      <c r="A3">
        <v>2020</v>
      </c>
      <c r="B3" s="4" t="s">
        <v>8</v>
      </c>
      <c r="C3" t="s">
        <v>53</v>
      </c>
      <c r="D3" t="s">
        <v>10</v>
      </c>
      <c r="E3">
        <v>670129</v>
      </c>
      <c r="F3" s="1">
        <v>44092</v>
      </c>
      <c r="G3" s="5">
        <v>10000</v>
      </c>
      <c r="H3" t="s">
        <v>54</v>
      </c>
    </row>
    <row r="4" spans="1:8" x14ac:dyDescent="0.35">
      <c r="A4">
        <v>2020</v>
      </c>
      <c r="B4" s="4" t="s">
        <v>8</v>
      </c>
      <c r="C4" t="s">
        <v>9</v>
      </c>
      <c r="D4" t="s">
        <v>10</v>
      </c>
      <c r="E4" t="s">
        <v>55</v>
      </c>
      <c r="G4" s="5">
        <v>12500</v>
      </c>
      <c r="H4" t="s">
        <v>55</v>
      </c>
    </row>
    <row r="5" spans="1:8" x14ac:dyDescent="0.35">
      <c r="A5">
        <v>2019</v>
      </c>
      <c r="B5" s="4" t="s">
        <v>8</v>
      </c>
      <c r="C5" t="s">
        <v>9</v>
      </c>
      <c r="D5" t="s">
        <v>45</v>
      </c>
      <c r="G5" s="5">
        <v>-149.5</v>
      </c>
    </row>
    <row r="6" spans="1:8" x14ac:dyDescent="0.35">
      <c r="A6">
        <v>2019</v>
      </c>
      <c r="B6" s="4" t="s">
        <v>8</v>
      </c>
      <c r="C6" t="s">
        <v>9</v>
      </c>
      <c r="D6" t="s">
        <v>45</v>
      </c>
      <c r="G6" s="5">
        <v>-86.25</v>
      </c>
    </row>
    <row r="7" spans="1:8" x14ac:dyDescent="0.35">
      <c r="A7">
        <v>2018</v>
      </c>
      <c r="B7" s="4" t="s">
        <v>8</v>
      </c>
      <c r="C7" t="s">
        <v>9</v>
      </c>
      <c r="D7" t="s">
        <v>45</v>
      </c>
      <c r="G7" s="5">
        <v>-86.25</v>
      </c>
    </row>
    <row r="8" spans="1:8" x14ac:dyDescent="0.35">
      <c r="A8">
        <v>2018</v>
      </c>
      <c r="B8" s="4" t="s">
        <v>8</v>
      </c>
      <c r="C8" t="s">
        <v>9</v>
      </c>
      <c r="D8" t="s">
        <v>10</v>
      </c>
      <c r="G8" s="5">
        <v>230000</v>
      </c>
    </row>
    <row r="9" spans="1:8" x14ac:dyDescent="0.35">
      <c r="A9">
        <v>2017</v>
      </c>
      <c r="B9" s="4" t="s">
        <v>8</v>
      </c>
      <c r="C9" t="s">
        <v>9</v>
      </c>
      <c r="D9" t="s">
        <v>10</v>
      </c>
      <c r="G9" s="5">
        <v>375000</v>
      </c>
    </row>
    <row r="10" spans="1:8" x14ac:dyDescent="0.35">
      <c r="A10">
        <v>2017</v>
      </c>
      <c r="B10" s="4" t="s">
        <v>8</v>
      </c>
      <c r="C10" t="s">
        <v>9</v>
      </c>
      <c r="D10" t="s">
        <v>10</v>
      </c>
      <c r="G10" s="5">
        <v>375000</v>
      </c>
    </row>
    <row r="11" spans="1:8" x14ac:dyDescent="0.35">
      <c r="A11">
        <v>2024</v>
      </c>
      <c r="B11" s="4" t="s">
        <v>11</v>
      </c>
      <c r="C11" t="s">
        <v>12</v>
      </c>
      <c r="D11" t="s">
        <v>10</v>
      </c>
      <c r="E11">
        <v>173529</v>
      </c>
      <c r="F11" s="1">
        <v>45224</v>
      </c>
      <c r="G11" s="5">
        <v>206.64</v>
      </c>
    </row>
    <row r="12" spans="1:8" x14ac:dyDescent="0.35">
      <c r="A12">
        <v>2024</v>
      </c>
      <c r="B12" t="s">
        <v>11</v>
      </c>
      <c r="C12" t="s">
        <v>13</v>
      </c>
      <c r="D12" t="s">
        <v>14</v>
      </c>
      <c r="E12" s="2" t="s">
        <v>15</v>
      </c>
      <c r="F12" s="1">
        <v>45156</v>
      </c>
      <c r="G12" s="5">
        <v>675</v>
      </c>
    </row>
    <row r="13" spans="1:8" x14ac:dyDescent="0.35">
      <c r="A13">
        <v>2022</v>
      </c>
      <c r="B13" t="s">
        <v>11</v>
      </c>
      <c r="C13" t="s">
        <v>26</v>
      </c>
      <c r="D13" t="s">
        <v>14</v>
      </c>
      <c r="E13" t="s">
        <v>27</v>
      </c>
      <c r="G13" s="5">
        <v>330</v>
      </c>
      <c r="H13" t="s">
        <v>28</v>
      </c>
    </row>
    <row r="14" spans="1:8" x14ac:dyDescent="0.35">
      <c r="A14">
        <v>2022</v>
      </c>
      <c r="B14" t="s">
        <v>11</v>
      </c>
      <c r="C14" t="s">
        <v>26</v>
      </c>
      <c r="D14" t="s">
        <v>14</v>
      </c>
      <c r="E14" t="s">
        <v>29</v>
      </c>
      <c r="G14" s="5">
        <v>-330</v>
      </c>
      <c r="H14" t="s">
        <v>28</v>
      </c>
    </row>
    <row r="15" spans="1:8" x14ac:dyDescent="0.35">
      <c r="A15">
        <v>2022</v>
      </c>
      <c r="B15" s="4" t="s">
        <v>11</v>
      </c>
      <c r="C15" t="s">
        <v>26</v>
      </c>
      <c r="D15" t="s">
        <v>14</v>
      </c>
      <c r="E15" t="s">
        <v>29</v>
      </c>
      <c r="G15" s="5">
        <v>865.97</v>
      </c>
      <c r="H15" t="s">
        <v>28</v>
      </c>
    </row>
    <row r="16" spans="1:8" x14ac:dyDescent="0.35">
      <c r="A16">
        <v>2022</v>
      </c>
      <c r="B16" s="4" t="s">
        <v>11</v>
      </c>
      <c r="C16" t="s">
        <v>30</v>
      </c>
      <c r="D16" t="s">
        <v>14</v>
      </c>
      <c r="E16" t="s">
        <v>31</v>
      </c>
      <c r="G16" s="5">
        <v>206.86</v>
      </c>
      <c r="H16" t="s">
        <v>28</v>
      </c>
    </row>
    <row r="17" spans="1:8" x14ac:dyDescent="0.35">
      <c r="A17">
        <v>2022</v>
      </c>
      <c r="B17" s="4" t="s">
        <v>11</v>
      </c>
      <c r="C17" t="s">
        <v>32</v>
      </c>
      <c r="D17" t="s">
        <v>10</v>
      </c>
      <c r="E17" t="s">
        <v>33</v>
      </c>
      <c r="F17" s="1">
        <v>44748</v>
      </c>
      <c r="G17" s="5">
        <v>25</v>
      </c>
    </row>
    <row r="18" spans="1:8" x14ac:dyDescent="0.35">
      <c r="A18">
        <v>2021</v>
      </c>
      <c r="B18" s="4" t="s">
        <v>11</v>
      </c>
      <c r="C18" t="s">
        <v>26</v>
      </c>
      <c r="D18" t="s">
        <v>34</v>
      </c>
      <c r="E18">
        <v>4135555</v>
      </c>
      <c r="G18" s="5">
        <v>98.65</v>
      </c>
      <c r="H18" t="s">
        <v>28</v>
      </c>
    </row>
    <row r="19" spans="1:8" x14ac:dyDescent="0.35">
      <c r="A19">
        <v>2020</v>
      </c>
      <c r="B19" s="4" t="s">
        <v>11</v>
      </c>
      <c r="C19" t="s">
        <v>56</v>
      </c>
      <c r="D19" t="s">
        <v>14</v>
      </c>
      <c r="E19" t="s">
        <v>57</v>
      </c>
      <c r="F19" s="1">
        <v>43927</v>
      </c>
      <c r="G19" s="5">
        <v>115.22</v>
      </c>
      <c r="H19" t="s">
        <v>55</v>
      </c>
    </row>
    <row r="20" spans="1:8" x14ac:dyDescent="0.35">
      <c r="A20">
        <v>2020</v>
      </c>
      <c r="B20" s="4" t="s">
        <v>11</v>
      </c>
      <c r="C20" t="s">
        <v>56</v>
      </c>
      <c r="D20" t="s">
        <v>14</v>
      </c>
      <c r="E20" t="s">
        <v>58</v>
      </c>
      <c r="F20" s="1">
        <v>43927</v>
      </c>
      <c r="G20" s="5">
        <v>115.22</v>
      </c>
      <c r="H20" t="s">
        <v>55</v>
      </c>
    </row>
    <row r="21" spans="1:8" x14ac:dyDescent="0.35">
      <c r="A21">
        <v>2019</v>
      </c>
      <c r="B21" s="4" t="s">
        <v>11</v>
      </c>
      <c r="C21" t="s">
        <v>13</v>
      </c>
      <c r="D21" t="s">
        <v>14</v>
      </c>
      <c r="E21" t="s">
        <v>73</v>
      </c>
      <c r="G21" s="5">
        <v>109.2</v>
      </c>
    </row>
    <row r="22" spans="1:8" x14ac:dyDescent="0.35">
      <c r="A22">
        <v>2019</v>
      </c>
      <c r="B22" s="4" t="s">
        <v>11</v>
      </c>
      <c r="C22" t="s">
        <v>13</v>
      </c>
      <c r="D22" t="s">
        <v>14</v>
      </c>
      <c r="E22" t="s">
        <v>73</v>
      </c>
      <c r="G22" s="5">
        <v>35.85</v>
      </c>
    </row>
    <row r="23" spans="1:8" x14ac:dyDescent="0.35">
      <c r="A23">
        <v>2019</v>
      </c>
      <c r="B23" s="4" t="s">
        <v>11</v>
      </c>
      <c r="C23" t="s">
        <v>13</v>
      </c>
      <c r="D23" t="s">
        <v>14</v>
      </c>
      <c r="E23" t="s">
        <v>74</v>
      </c>
      <c r="G23" s="5">
        <v>98.65</v>
      </c>
    </row>
    <row r="24" spans="1:8" x14ac:dyDescent="0.35">
      <c r="A24">
        <v>2019</v>
      </c>
      <c r="B24" s="4" t="s">
        <v>11</v>
      </c>
      <c r="C24" t="s">
        <v>13</v>
      </c>
      <c r="D24" t="s">
        <v>14</v>
      </c>
      <c r="E24" t="s">
        <v>75</v>
      </c>
      <c r="G24" s="5">
        <v>53.88</v>
      </c>
    </row>
    <row r="25" spans="1:8" x14ac:dyDescent="0.35">
      <c r="A25">
        <v>2019</v>
      </c>
      <c r="B25" s="4" t="s">
        <v>11</v>
      </c>
      <c r="C25" t="s">
        <v>13</v>
      </c>
      <c r="D25" t="s">
        <v>14</v>
      </c>
      <c r="E25" t="s">
        <v>76</v>
      </c>
      <c r="G25" s="5">
        <v>11.55</v>
      </c>
    </row>
    <row r="26" spans="1:8" x14ac:dyDescent="0.35">
      <c r="A26">
        <v>2024</v>
      </c>
      <c r="B26" s="4" t="s">
        <v>16</v>
      </c>
      <c r="C26" t="s">
        <v>17</v>
      </c>
      <c r="D26" t="s">
        <v>18</v>
      </c>
      <c r="E26">
        <v>38130</v>
      </c>
      <c r="F26" s="1">
        <v>45657</v>
      </c>
      <c r="G26" s="5">
        <v>69.5</v>
      </c>
    </row>
    <row r="27" spans="1:8" x14ac:dyDescent="0.35">
      <c r="A27">
        <v>2024</v>
      </c>
      <c r="B27" s="4" t="s">
        <v>16</v>
      </c>
      <c r="C27" t="s">
        <v>19</v>
      </c>
      <c r="D27" t="s">
        <v>14</v>
      </c>
      <c r="G27" s="5">
        <v>123.44</v>
      </c>
    </row>
    <row r="28" spans="1:8" x14ac:dyDescent="0.35">
      <c r="A28">
        <v>2022</v>
      </c>
      <c r="B28" s="4" t="s">
        <v>16</v>
      </c>
      <c r="C28" t="s">
        <v>19</v>
      </c>
      <c r="D28" t="s">
        <v>14</v>
      </c>
      <c r="G28" s="5">
        <v>1280.6199999999999</v>
      </c>
    </row>
    <row r="29" spans="1:8" x14ac:dyDescent="0.35">
      <c r="A29">
        <v>2021</v>
      </c>
      <c r="B29" s="4" t="s">
        <v>16</v>
      </c>
      <c r="C29" t="s">
        <v>35</v>
      </c>
      <c r="D29" t="s">
        <v>10</v>
      </c>
      <c r="G29" s="5">
        <v>250</v>
      </c>
    </row>
    <row r="30" spans="1:8" x14ac:dyDescent="0.35">
      <c r="A30">
        <v>2021</v>
      </c>
      <c r="B30" s="4" t="s">
        <v>16</v>
      </c>
      <c r="C30" t="s">
        <v>36</v>
      </c>
      <c r="D30" t="s">
        <v>14</v>
      </c>
      <c r="E30" s="2" t="s">
        <v>37</v>
      </c>
      <c r="F30" s="1">
        <v>44414</v>
      </c>
      <c r="G30" s="5">
        <v>30000</v>
      </c>
    </row>
    <row r="31" spans="1:8" x14ac:dyDescent="0.35">
      <c r="A31">
        <v>2021</v>
      </c>
      <c r="B31" s="4" t="s">
        <v>16</v>
      </c>
      <c r="C31" t="s">
        <v>36</v>
      </c>
      <c r="D31" t="s">
        <v>14</v>
      </c>
      <c r="E31" s="2" t="s">
        <v>37</v>
      </c>
      <c r="F31" s="1">
        <v>44414</v>
      </c>
      <c r="G31" s="5">
        <v>6262</v>
      </c>
    </row>
    <row r="32" spans="1:8" x14ac:dyDescent="0.35">
      <c r="A32">
        <v>2021</v>
      </c>
      <c r="B32" s="4" t="s">
        <v>16</v>
      </c>
      <c r="C32" t="s">
        <v>36</v>
      </c>
      <c r="D32" t="s">
        <v>14</v>
      </c>
      <c r="E32" s="2" t="s">
        <v>37</v>
      </c>
      <c r="F32" s="1">
        <v>44414</v>
      </c>
      <c r="G32" s="5">
        <v>3019.47</v>
      </c>
    </row>
    <row r="33" spans="1:8" x14ac:dyDescent="0.35">
      <c r="A33">
        <v>2017</v>
      </c>
      <c r="B33" s="4" t="s">
        <v>16</v>
      </c>
      <c r="C33" t="s">
        <v>86</v>
      </c>
      <c r="D33" t="s">
        <v>14</v>
      </c>
      <c r="G33" s="5">
        <v>299</v>
      </c>
    </row>
    <row r="34" spans="1:8" x14ac:dyDescent="0.35">
      <c r="A34">
        <v>2017</v>
      </c>
      <c r="B34" s="4" t="s">
        <v>16</v>
      </c>
      <c r="C34" t="s">
        <v>87</v>
      </c>
      <c r="D34" t="s">
        <v>14</v>
      </c>
      <c r="G34" s="5">
        <v>17500</v>
      </c>
    </row>
    <row r="35" spans="1:8" x14ac:dyDescent="0.35">
      <c r="A35">
        <v>2021</v>
      </c>
      <c r="B35" s="4" t="s">
        <v>38</v>
      </c>
      <c r="C35" t="s">
        <v>39</v>
      </c>
      <c r="D35" t="s">
        <v>10</v>
      </c>
      <c r="G35" s="5">
        <v>500</v>
      </c>
    </row>
    <row r="36" spans="1:8" x14ac:dyDescent="0.35">
      <c r="A36">
        <v>2021</v>
      </c>
      <c r="B36" s="4" t="s">
        <v>38</v>
      </c>
      <c r="C36" t="s">
        <v>40</v>
      </c>
      <c r="D36" t="s">
        <v>41</v>
      </c>
      <c r="F36" s="1">
        <v>44082</v>
      </c>
      <c r="G36" s="5">
        <v>54.46</v>
      </c>
    </row>
    <row r="37" spans="1:8" x14ac:dyDescent="0.35">
      <c r="A37">
        <v>2020</v>
      </c>
      <c r="B37" s="4" t="s">
        <v>38</v>
      </c>
      <c r="C37" t="s">
        <v>59</v>
      </c>
      <c r="D37" t="s">
        <v>10</v>
      </c>
      <c r="E37" t="s">
        <v>55</v>
      </c>
      <c r="G37" s="5">
        <v>2000</v>
      </c>
      <c r="H37" t="s">
        <v>55</v>
      </c>
    </row>
    <row r="38" spans="1:8" x14ac:dyDescent="0.35">
      <c r="A38">
        <v>2020</v>
      </c>
      <c r="B38" s="4" t="s">
        <v>38</v>
      </c>
      <c r="C38" t="s">
        <v>60</v>
      </c>
      <c r="D38" t="s">
        <v>10</v>
      </c>
      <c r="E38">
        <v>3715483</v>
      </c>
      <c r="F38" s="1">
        <v>43972</v>
      </c>
      <c r="G38" s="5">
        <v>4000</v>
      </c>
      <c r="H38" t="s">
        <v>61</v>
      </c>
    </row>
    <row r="39" spans="1:8" x14ac:dyDescent="0.35">
      <c r="A39">
        <v>2017</v>
      </c>
      <c r="B39" s="4" t="s">
        <v>88</v>
      </c>
      <c r="C39" t="s">
        <v>89</v>
      </c>
      <c r="D39" t="s">
        <v>14</v>
      </c>
      <c r="F39" s="1">
        <v>42657</v>
      </c>
      <c r="G39" s="5">
        <v>642.70000000000005</v>
      </c>
      <c r="H39" t="s">
        <v>90</v>
      </c>
    </row>
    <row r="40" spans="1:8" x14ac:dyDescent="0.35">
      <c r="A40">
        <v>2020</v>
      </c>
      <c r="B40" s="4" t="s">
        <v>62</v>
      </c>
      <c r="C40" t="s">
        <v>63</v>
      </c>
      <c r="D40" t="s">
        <v>10</v>
      </c>
      <c r="E40" t="s">
        <v>55</v>
      </c>
      <c r="G40" s="5">
        <v>900</v>
      </c>
      <c r="H40" t="s">
        <v>64</v>
      </c>
    </row>
    <row r="41" spans="1:8" x14ac:dyDescent="0.35">
      <c r="A41">
        <v>2024</v>
      </c>
      <c r="B41" s="4" t="s">
        <v>20</v>
      </c>
      <c r="C41" t="s">
        <v>21</v>
      </c>
      <c r="D41" t="s">
        <v>10</v>
      </c>
      <c r="F41" s="1">
        <v>45238</v>
      </c>
      <c r="G41" s="5">
        <v>500.99</v>
      </c>
      <c r="H41" t="s">
        <v>22</v>
      </c>
    </row>
    <row r="42" spans="1:8" x14ac:dyDescent="0.35">
      <c r="A42">
        <v>2019</v>
      </c>
      <c r="B42" s="4" t="s">
        <v>77</v>
      </c>
      <c r="C42" t="s">
        <v>78</v>
      </c>
      <c r="D42" t="s">
        <v>79</v>
      </c>
      <c r="G42" s="5">
        <v>236467.45</v>
      </c>
    </row>
    <row r="43" spans="1:8" x14ac:dyDescent="0.35">
      <c r="A43">
        <v>2021</v>
      </c>
      <c r="B43" s="4" t="s">
        <v>42</v>
      </c>
      <c r="C43" t="s">
        <v>43</v>
      </c>
      <c r="D43" t="s">
        <v>14</v>
      </c>
      <c r="E43">
        <v>63908</v>
      </c>
      <c r="F43" s="1">
        <v>44327</v>
      </c>
      <c r="G43" s="5">
        <v>1000</v>
      </c>
    </row>
    <row r="44" spans="1:8" x14ac:dyDescent="0.35">
      <c r="A44">
        <v>2021</v>
      </c>
      <c r="B44" s="4" t="s">
        <v>42</v>
      </c>
      <c r="C44" t="s">
        <v>44</v>
      </c>
      <c r="D44" t="s">
        <v>45</v>
      </c>
      <c r="E44">
        <v>59956</v>
      </c>
      <c r="F44" s="1">
        <v>44222</v>
      </c>
      <c r="G44" s="5">
        <v>5500</v>
      </c>
      <c r="H44" t="s">
        <v>46</v>
      </c>
    </row>
    <row r="45" spans="1:8" x14ac:dyDescent="0.35">
      <c r="A45">
        <v>2021</v>
      </c>
      <c r="B45" s="4" t="s">
        <v>42</v>
      </c>
      <c r="C45" t="s">
        <v>47</v>
      </c>
      <c r="D45" t="s">
        <v>14</v>
      </c>
      <c r="E45">
        <v>21002913</v>
      </c>
      <c r="G45" s="5">
        <v>-500</v>
      </c>
    </row>
    <row r="46" spans="1:8" x14ac:dyDescent="0.35">
      <c r="A46">
        <v>2020</v>
      </c>
      <c r="B46" s="4" t="s">
        <v>65</v>
      </c>
      <c r="C46" t="s">
        <v>66</v>
      </c>
      <c r="D46" t="s">
        <v>10</v>
      </c>
      <c r="E46" t="s">
        <v>67</v>
      </c>
      <c r="F46" s="1">
        <v>43665</v>
      </c>
      <c r="G46" s="5">
        <v>4000</v>
      </c>
      <c r="H46" t="s">
        <v>68</v>
      </c>
    </row>
    <row r="47" spans="1:8" x14ac:dyDescent="0.35">
      <c r="A47">
        <v>2020</v>
      </c>
      <c r="B47" s="4" t="s">
        <v>65</v>
      </c>
      <c r="C47" t="s">
        <v>69</v>
      </c>
      <c r="D47" t="s">
        <v>14</v>
      </c>
      <c r="E47" t="s">
        <v>55</v>
      </c>
      <c r="F47" s="1">
        <v>43871</v>
      </c>
      <c r="G47" s="5">
        <v>4000</v>
      </c>
    </row>
    <row r="48" spans="1:8" x14ac:dyDescent="0.35">
      <c r="A48">
        <v>2020</v>
      </c>
      <c r="B48" s="4" t="s">
        <v>65</v>
      </c>
      <c r="C48" t="s">
        <v>69</v>
      </c>
      <c r="D48" t="s">
        <v>14</v>
      </c>
      <c r="E48" t="s">
        <v>55</v>
      </c>
      <c r="F48" s="1">
        <v>43871</v>
      </c>
      <c r="G48" s="5">
        <v>-3.5</v>
      </c>
    </row>
    <row r="49" spans="1:8" x14ac:dyDescent="0.35">
      <c r="A49">
        <v>2018</v>
      </c>
      <c r="B49" s="4" t="s">
        <v>65</v>
      </c>
      <c r="C49" t="s">
        <v>82</v>
      </c>
      <c r="D49" t="s">
        <v>83</v>
      </c>
      <c r="F49" s="1">
        <v>43007</v>
      </c>
      <c r="G49" s="5">
        <v>97.38</v>
      </c>
    </row>
    <row r="50" spans="1:8" x14ac:dyDescent="0.35">
      <c r="A50">
        <v>2018</v>
      </c>
      <c r="B50" s="4" t="s">
        <v>65</v>
      </c>
      <c r="C50" t="s">
        <v>84</v>
      </c>
      <c r="D50" t="s">
        <v>14</v>
      </c>
      <c r="F50" s="1">
        <v>43138</v>
      </c>
      <c r="G50" s="5">
        <v>146.52000000000001</v>
      </c>
      <c r="H50" t="s">
        <v>85</v>
      </c>
    </row>
    <row r="51" spans="1:8" x14ac:dyDescent="0.35">
      <c r="A51">
        <v>2017</v>
      </c>
      <c r="B51" s="4" t="s">
        <v>65</v>
      </c>
      <c r="C51" t="s">
        <v>91</v>
      </c>
      <c r="D51" t="s">
        <v>14</v>
      </c>
      <c r="F51" s="1">
        <v>42803</v>
      </c>
      <c r="G51" s="5">
        <v>10.210000000000001</v>
      </c>
    </row>
    <row r="52" spans="1:8" x14ac:dyDescent="0.35">
      <c r="A52">
        <v>2019</v>
      </c>
      <c r="B52" s="4" t="s">
        <v>80</v>
      </c>
      <c r="C52" t="s">
        <v>81</v>
      </c>
      <c r="D52" t="s">
        <v>10</v>
      </c>
      <c r="E52">
        <v>980954</v>
      </c>
      <c r="F52" s="1">
        <v>43546</v>
      </c>
      <c r="G52" s="5">
        <v>3500</v>
      </c>
    </row>
    <row r="53" spans="1:8" x14ac:dyDescent="0.35">
      <c r="A53">
        <v>2021</v>
      </c>
      <c r="B53" s="4" t="s">
        <v>48</v>
      </c>
      <c r="C53" t="s">
        <v>49</v>
      </c>
      <c r="D53" t="s">
        <v>10</v>
      </c>
      <c r="E53">
        <v>349209</v>
      </c>
      <c r="F53" s="1">
        <v>44266</v>
      </c>
      <c r="G53" s="5">
        <v>1000</v>
      </c>
    </row>
    <row r="54" spans="1:8" x14ac:dyDescent="0.35">
      <c r="A54">
        <v>2020</v>
      </c>
      <c r="B54" s="4" t="s">
        <v>48</v>
      </c>
      <c r="C54" t="s">
        <v>70</v>
      </c>
      <c r="D54" t="s">
        <v>10</v>
      </c>
      <c r="E54">
        <v>2020104</v>
      </c>
      <c r="F54" s="1">
        <v>43887</v>
      </c>
      <c r="G54" s="5">
        <v>2000</v>
      </c>
      <c r="H54" t="s">
        <v>71</v>
      </c>
    </row>
    <row r="55" spans="1:8" x14ac:dyDescent="0.35">
      <c r="A55">
        <v>2020</v>
      </c>
      <c r="B55" s="4" t="s">
        <v>48</v>
      </c>
      <c r="C55" t="s">
        <v>49</v>
      </c>
      <c r="D55" t="s">
        <v>10</v>
      </c>
      <c r="E55">
        <v>324567</v>
      </c>
      <c r="F55" s="1">
        <v>43893</v>
      </c>
      <c r="G55" s="5">
        <v>3500</v>
      </c>
    </row>
    <row r="56" spans="1:8" x14ac:dyDescent="0.35">
      <c r="A56">
        <v>2020</v>
      </c>
      <c r="B56" s="4" t="s">
        <v>48</v>
      </c>
      <c r="C56" t="s">
        <v>72</v>
      </c>
      <c r="D56" t="s">
        <v>14</v>
      </c>
      <c r="F56" s="1">
        <v>43732</v>
      </c>
      <c r="G56" s="5">
        <v>5000</v>
      </c>
    </row>
    <row r="57" spans="1:8" x14ac:dyDescent="0.35">
      <c r="A57">
        <v>2017</v>
      </c>
      <c r="B57" s="4" t="s">
        <v>48</v>
      </c>
      <c r="C57" t="s">
        <v>92</v>
      </c>
      <c r="D57" t="s">
        <v>14</v>
      </c>
      <c r="E57">
        <v>33336182</v>
      </c>
      <c r="F57" s="1">
        <v>42660</v>
      </c>
      <c r="G57" s="5">
        <v>550.14</v>
      </c>
      <c r="H57" t="s">
        <v>93</v>
      </c>
    </row>
    <row r="58" spans="1:8" x14ac:dyDescent="0.35">
      <c r="A58">
        <v>2021</v>
      </c>
      <c r="B58" s="4" t="s">
        <v>50</v>
      </c>
      <c r="C58" t="s">
        <v>51</v>
      </c>
      <c r="D58" t="s">
        <v>10</v>
      </c>
      <c r="F58" s="1">
        <v>44134</v>
      </c>
      <c r="G58" s="5">
        <v>7000</v>
      </c>
    </row>
    <row r="59" spans="1:8" x14ac:dyDescent="0.35">
      <c r="A59">
        <v>2023</v>
      </c>
      <c r="B59" s="4" t="s">
        <v>23</v>
      </c>
      <c r="C59" t="s">
        <v>24</v>
      </c>
      <c r="D59" t="s">
        <v>10</v>
      </c>
      <c r="E59" t="s">
        <v>25</v>
      </c>
      <c r="F59" s="1">
        <v>44851</v>
      </c>
      <c r="G59" s="5">
        <v>85</v>
      </c>
    </row>
    <row r="60" spans="1:8" x14ac:dyDescent="0.35">
      <c r="A60">
        <v>2021</v>
      </c>
      <c r="B60" s="4" t="s">
        <v>23</v>
      </c>
      <c r="C60" t="s">
        <v>52</v>
      </c>
      <c r="D60" t="s">
        <v>10</v>
      </c>
      <c r="G60" s="5">
        <v>85</v>
      </c>
    </row>
    <row r="61" spans="1:8" x14ac:dyDescent="0.35">
      <c r="A61">
        <v>2016</v>
      </c>
      <c r="B61" t="s">
        <v>16</v>
      </c>
      <c r="C61" t="s">
        <v>95</v>
      </c>
      <c r="D61" t="s">
        <v>96</v>
      </c>
      <c r="G61" s="6">
        <v>85</v>
      </c>
    </row>
    <row r="62" spans="1:8" x14ac:dyDescent="0.35">
      <c r="A62">
        <v>2016</v>
      </c>
      <c r="B62" t="s">
        <v>88</v>
      </c>
      <c r="C62" t="s">
        <v>89</v>
      </c>
      <c r="D62" t="s">
        <v>14</v>
      </c>
      <c r="G62" s="6">
        <v>1849</v>
      </c>
    </row>
    <row r="63" spans="1:8" x14ac:dyDescent="0.35">
      <c r="A63">
        <v>2016</v>
      </c>
      <c r="B63" t="s">
        <v>23</v>
      </c>
      <c r="C63" t="s">
        <v>24</v>
      </c>
      <c r="D63" t="s">
        <v>10</v>
      </c>
      <c r="G63" s="6">
        <v>85</v>
      </c>
    </row>
    <row r="64" spans="1:8" x14ac:dyDescent="0.35">
      <c r="A64" s="3"/>
      <c r="B64" s="3"/>
      <c r="C64" s="3"/>
      <c r="D64" s="3"/>
      <c r="E64" s="3"/>
      <c r="F64" s="3" t="s">
        <v>94</v>
      </c>
      <c r="G64" s="7">
        <f>SUM(G2:G63)</f>
        <v>1352655.0699999996</v>
      </c>
    </row>
    <row r="68" spans="5:5" x14ac:dyDescent="0.35">
      <c r="E68" s="5"/>
    </row>
    <row r="69" spans="5:5" x14ac:dyDescent="0.35">
      <c r="E69" s="5"/>
    </row>
    <row r="70" spans="5:5" x14ac:dyDescent="0.35">
      <c r="E70" s="5"/>
    </row>
  </sheetData>
  <autoFilter ref="A1:H64" xr:uid="{592E04ED-6680-4ED3-BA46-0DDDDC847BB9}">
    <sortState xmlns:xlrd2="http://schemas.microsoft.com/office/spreadsheetml/2017/richdata2" ref="A2:H64">
      <sortCondition ref="B1:B6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Christopher Neefus</cp:lastModifiedBy>
  <dcterms:created xsi:type="dcterms:W3CDTF">2026-05-14T14:13:43Z</dcterms:created>
  <dcterms:modified xsi:type="dcterms:W3CDTF">2026-05-18T18:25:45Z</dcterms:modified>
</cp:coreProperties>
</file>